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vera\Desktop\2023\JPLE\1. ENERO\01172023 - INDICADORES .R\"/>
    </mc:Choice>
  </mc:AlternateContent>
  <xr:revisionPtr revIDLastSave="0" documentId="13_ncr:1_{FCE7C8A4-BE46-4411-8227-0F80F713D236}" xr6:coauthVersionLast="47" xr6:coauthVersionMax="47" xr10:uidLastSave="{00000000-0000-0000-0000-000000000000}"/>
  <bookViews>
    <workbookView xWindow="-120" yWindow="-120" windowWidth="20730" windowHeight="11160" activeTab="1" xr2:uid="{F592B070-0F7A-4ED5-85D4-D69672C7B893}"/>
  </bookViews>
  <sheets>
    <sheet name="361-uso_compu_area" sheetId="2" r:id="rId1"/>
    <sheet name="Metadato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2" l="1"/>
  <c r="D132" i="2"/>
  <c r="E124" i="2"/>
  <c r="D124" i="2"/>
  <c r="E116" i="2"/>
  <c r="D116" i="2"/>
  <c r="E108" i="2"/>
  <c r="D108" i="2"/>
  <c r="E100" i="2"/>
  <c r="D100" i="2"/>
  <c r="E92" i="2"/>
  <c r="D92" i="2"/>
  <c r="E84" i="2"/>
  <c r="D84" i="2"/>
  <c r="E76" i="2"/>
  <c r="D76" i="2"/>
  <c r="E68" i="2"/>
  <c r="D68" i="2"/>
  <c r="E60" i="2"/>
  <c r="D60" i="2"/>
  <c r="E52" i="2"/>
  <c r="D52" i="2"/>
  <c r="E44" i="2"/>
  <c r="D44" i="2"/>
  <c r="E36" i="2"/>
  <c r="D36" i="2"/>
  <c r="E28" i="2"/>
  <c r="D28" i="2"/>
</calcChain>
</file>

<file path=xl/sharedStrings.xml><?xml version="1.0" encoding="utf-8"?>
<sst xmlns="http://schemas.openxmlformats.org/spreadsheetml/2006/main" count="278" uniqueCount="33">
  <si>
    <t>No usa dispositivos electrónicos</t>
  </si>
  <si>
    <t>Sí usa dispositivos electrónicos</t>
  </si>
  <si>
    <t>Asunción</t>
  </si>
  <si>
    <t>San Pedro</t>
  </si>
  <si>
    <t>Caaguazú</t>
  </si>
  <si>
    <t>Itapúa</t>
  </si>
  <si>
    <t>Alto Paraná</t>
  </si>
  <si>
    <t>Central</t>
  </si>
  <si>
    <t>Departamentos agrupados</t>
  </si>
  <si>
    <t>País</t>
  </si>
  <si>
    <t>Año</t>
  </si>
  <si>
    <t>Departamento</t>
  </si>
  <si>
    <t>Uso de computadora o dispositivo similar</t>
  </si>
  <si>
    <t>Urbana</t>
  </si>
  <si>
    <t>Rural</t>
  </si>
  <si>
    <t>Metadatos</t>
  </si>
  <si>
    <t>Indicador:</t>
  </si>
  <si>
    <t>Número de niños de 10 a 17 años que utilizan computadora, tableta o algún dispositivo similar por área</t>
  </si>
  <si>
    <t>Código:</t>
  </si>
  <si>
    <t>Interpretación:</t>
  </si>
  <si>
    <t>Método de cálculo y fórmula:</t>
  </si>
  <si>
    <t>El indicador se calcula sumando la cantidad de niños de entre 10 a 17 años que reportan utilizar computadora, tableta o algún dispositivo similar, por departamento y área.</t>
  </si>
  <si>
    <t>Datos requeridos:</t>
  </si>
  <si>
    <t>Cantidad de niños de 10 a 17 años por departamento y área, cantidad de niños de 10 a 17 años que reportan utilizar o no computadora, tableta o algún dispositivo similar.</t>
  </si>
  <si>
    <t>Desagregación:</t>
  </si>
  <si>
    <t>Área</t>
  </si>
  <si>
    <t>Fuente de información:</t>
  </si>
  <si>
    <t>Periodo:</t>
  </si>
  <si>
    <t>DGEEC - EPH (2015-2016) | INE - EPHC (2017-2022)</t>
  </si>
  <si>
    <t>2015-2022</t>
  </si>
  <si>
    <t>San Pedro</t>
  </si>
  <si>
    <t>Alto Paraná</t>
  </si>
  <si>
    <t>El indicador captura la cantidad de niños de entre 10 a 17 años que utilizan computadora, tableta o algún dispositivo similar, desde el año 2015. Esta información es recabada mediante la Encuesta Permanente de Hogares (EPH) de la Dirección General de Estadísticas, Encuestas y Censos (DGEEC) hasta 2016 y mediante la Encuesta Permanente de Hogares Continua (EPHC) del Instituto Nacional de Estadística (INE) de 2017 en adelante.
En el gráfico se observa que, para todos los años, la cantidad de niños de áreas urbanas que usan computadoras, tabletas o dispositivos similares, es mayor a la cantidad de niños de áreas rurales que usan estos dipositivos.
La categoría Departamentos agrupados corresponde a los departamentos de Concepción, Cordillera, Guairá, Caazapá, Misiones, Paraguarí, Ñeembucú, Amambay, Canindeyú, Presidente Hayes, Alto Paraguay y Boquerón, cuyos datos han sido históricamente reportados de manera agrupada por la EPH. Si bien algunos de estos departamentos aparecen desagregados para algunos años, se optó por mantenerlos agregados para respetar el criterio de comparabilidad.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</si>
</sst>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ontserra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B9C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16" fillId="33" borderId="0" xfId="0" applyFont="1" applyFill="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6" fillId="33" borderId="0" xfId="0" applyFont="1" applyFill="1" applyAlignment="1">
      <alignment horizontal="center" wrapText="1"/>
    </xf>
    <xf numFmtId="0" fontId="18"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0</xdr:row>
      <xdr:rowOff>0</xdr:rowOff>
    </xdr:from>
    <xdr:to>
      <xdr:col>3</xdr:col>
      <xdr:colOff>397279</xdr:colOff>
      <xdr:row>0</xdr:row>
      <xdr:rowOff>856211</xdr:rowOff>
    </xdr:to>
    <xdr:pic>
      <xdr:nvPicPr>
        <xdr:cNvPr id="3" name="Picture 2">
          <a:extLst>
            <a:ext uri="{FF2B5EF4-FFF2-40B4-BE49-F238E27FC236}">
              <a16:creationId xmlns:a16="http://schemas.microsoft.com/office/drawing/2014/main" id="{F30BA0BB-BE14-4044-86D8-C380327B34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BD31-886C-43E8-A487-9A2D6DEE11C8}">
  <dimension ref="A1:E132"/>
  <sheetViews>
    <sheetView topLeftCell="A10" workbookViewId="0">
      <selection activeCell="D28" sqref="D28"/>
    </sheetView>
  </sheetViews>
  <sheetFormatPr defaultRowHeight="15" x14ac:dyDescent="0.25"/>
  <cols>
    <col min="2" max="2" width="14" customWidth="1"/>
    <col min="3" max="3" width="17" customWidth="1"/>
    <col min="4" max="4" width="11.85546875" customWidth="1"/>
  </cols>
  <sheetData>
    <row r="1" spans="1:5" ht="67.5" customHeight="1" x14ac:dyDescent="0.25"/>
    <row r="2" spans="1:5" ht="29.25" customHeight="1" x14ac:dyDescent="0.25">
      <c r="A2" s="4" t="s">
        <v>17</v>
      </c>
      <c r="B2" s="4"/>
      <c r="C2" s="4"/>
      <c r="D2" s="4"/>
      <c r="E2" s="4"/>
    </row>
    <row r="3" spans="1:5" ht="3.75" customHeight="1" x14ac:dyDescent="0.25"/>
    <row r="4" spans="1:5" ht="60" x14ac:dyDescent="0.25">
      <c r="A4" s="1" t="s">
        <v>10</v>
      </c>
      <c r="B4" s="1" t="s">
        <v>11</v>
      </c>
      <c r="C4" s="1" t="s">
        <v>12</v>
      </c>
      <c r="D4" s="1" t="s">
        <v>13</v>
      </c>
      <c r="E4" s="1" t="s">
        <v>14</v>
      </c>
    </row>
    <row r="5" spans="1:5" x14ac:dyDescent="0.25">
      <c r="A5">
        <v>2022</v>
      </c>
      <c r="B5" t="s">
        <v>2</v>
      </c>
      <c r="C5" t="s">
        <v>0</v>
      </c>
      <c r="D5">
        <v>35332</v>
      </c>
      <c r="E5">
        <v>0</v>
      </c>
    </row>
    <row r="6" spans="1:5" x14ac:dyDescent="0.25">
      <c r="A6">
        <v>2022</v>
      </c>
      <c r="B6" t="s">
        <v>30</v>
      </c>
      <c r="C6" t="s">
        <v>0</v>
      </c>
      <c r="D6">
        <v>10479</v>
      </c>
      <c r="E6">
        <v>56166</v>
      </c>
    </row>
    <row r="7" spans="1:5" x14ac:dyDescent="0.25">
      <c r="A7">
        <v>2022</v>
      </c>
      <c r="B7" t="s">
        <v>4</v>
      </c>
      <c r="C7" t="s">
        <v>0</v>
      </c>
      <c r="D7">
        <v>37754</v>
      </c>
      <c r="E7">
        <v>52520</v>
      </c>
    </row>
    <row r="8" spans="1:5" x14ac:dyDescent="0.25">
      <c r="A8">
        <v>2022</v>
      </c>
      <c r="B8" t="s">
        <v>5</v>
      </c>
      <c r="C8" t="s">
        <v>0</v>
      </c>
      <c r="D8">
        <v>34841</v>
      </c>
      <c r="E8">
        <v>49040</v>
      </c>
    </row>
    <row r="9" spans="1:5" x14ac:dyDescent="0.25">
      <c r="A9">
        <v>2022</v>
      </c>
      <c r="B9" t="s">
        <v>31</v>
      </c>
      <c r="C9" t="s">
        <v>0</v>
      </c>
      <c r="D9">
        <v>76433</v>
      </c>
      <c r="E9">
        <v>29906</v>
      </c>
    </row>
    <row r="10" spans="1:5" x14ac:dyDescent="0.25">
      <c r="A10">
        <v>2022</v>
      </c>
      <c r="B10" t="s">
        <v>7</v>
      </c>
      <c r="C10" t="s">
        <v>0</v>
      </c>
      <c r="D10">
        <v>154586</v>
      </c>
      <c r="E10">
        <v>36001</v>
      </c>
    </row>
    <row r="11" spans="1:5" x14ac:dyDescent="0.25">
      <c r="A11">
        <v>2022</v>
      </c>
      <c r="B11" t="s">
        <v>8</v>
      </c>
      <c r="C11" t="s">
        <v>0</v>
      </c>
      <c r="D11">
        <v>86634</v>
      </c>
      <c r="E11">
        <v>157505</v>
      </c>
    </row>
    <row r="12" spans="1:5" x14ac:dyDescent="0.25">
      <c r="A12">
        <v>2022</v>
      </c>
      <c r="B12" t="s">
        <v>9</v>
      </c>
      <c r="C12" t="s">
        <v>0</v>
      </c>
      <c r="D12">
        <v>436059</v>
      </c>
      <c r="E12">
        <v>381138</v>
      </c>
    </row>
    <row r="13" spans="1:5" x14ac:dyDescent="0.25">
      <c r="A13">
        <v>2022</v>
      </c>
      <c r="B13" t="s">
        <v>2</v>
      </c>
      <c r="C13" t="s">
        <v>1</v>
      </c>
      <c r="D13">
        <v>24132</v>
      </c>
      <c r="E13">
        <v>0</v>
      </c>
    </row>
    <row r="14" spans="1:5" x14ac:dyDescent="0.25">
      <c r="A14">
        <v>2022</v>
      </c>
      <c r="B14" t="s">
        <v>30</v>
      </c>
      <c r="C14" t="s">
        <v>1</v>
      </c>
      <c r="D14">
        <v>1230</v>
      </c>
      <c r="E14">
        <v>1780</v>
      </c>
    </row>
    <row r="15" spans="1:5" x14ac:dyDescent="0.25">
      <c r="A15">
        <v>2022</v>
      </c>
      <c r="B15" t="s">
        <v>4</v>
      </c>
      <c r="C15" t="s">
        <v>1</v>
      </c>
      <c r="D15">
        <v>8243</v>
      </c>
      <c r="E15">
        <v>1355</v>
      </c>
    </row>
    <row r="16" spans="1:5" x14ac:dyDescent="0.25">
      <c r="A16">
        <v>2022</v>
      </c>
      <c r="B16" t="s">
        <v>5</v>
      </c>
      <c r="C16" t="s">
        <v>1</v>
      </c>
      <c r="D16">
        <v>14142</v>
      </c>
      <c r="E16">
        <v>6755</v>
      </c>
    </row>
    <row r="17" spans="1:5" x14ac:dyDescent="0.25">
      <c r="A17">
        <v>2022</v>
      </c>
      <c r="B17" t="s">
        <v>31</v>
      </c>
      <c r="C17" t="s">
        <v>1</v>
      </c>
      <c r="D17">
        <v>10730</v>
      </c>
      <c r="E17">
        <v>2931</v>
      </c>
    </row>
    <row r="18" spans="1:5" x14ac:dyDescent="0.25">
      <c r="A18">
        <v>2022</v>
      </c>
      <c r="B18" t="s">
        <v>7</v>
      </c>
      <c r="C18" t="s">
        <v>1</v>
      </c>
      <c r="D18">
        <v>112940</v>
      </c>
      <c r="E18">
        <v>15565</v>
      </c>
    </row>
    <row r="19" spans="1:5" x14ac:dyDescent="0.25">
      <c r="A19">
        <v>2022</v>
      </c>
      <c r="B19" t="s">
        <v>8</v>
      </c>
      <c r="C19" t="s">
        <v>1</v>
      </c>
      <c r="D19">
        <v>36168</v>
      </c>
      <c r="E19">
        <v>10005</v>
      </c>
    </row>
    <row r="20" spans="1:5" x14ac:dyDescent="0.25">
      <c r="A20">
        <v>2022</v>
      </c>
      <c r="B20" t="s">
        <v>9</v>
      </c>
      <c r="C20" t="s">
        <v>1</v>
      </c>
      <c r="D20">
        <v>207585</v>
      </c>
      <c r="E20">
        <v>38391</v>
      </c>
    </row>
    <row r="21" spans="1:5" x14ac:dyDescent="0.25">
      <c r="A21">
        <v>2021</v>
      </c>
      <c r="B21" t="s">
        <v>2</v>
      </c>
      <c r="C21" t="s">
        <v>0</v>
      </c>
      <c r="D21">
        <v>35824</v>
      </c>
      <c r="E21">
        <v>0</v>
      </c>
    </row>
    <row r="22" spans="1:5" x14ac:dyDescent="0.25">
      <c r="A22">
        <v>2021</v>
      </c>
      <c r="B22" t="s">
        <v>3</v>
      </c>
      <c r="C22" t="s">
        <v>0</v>
      </c>
      <c r="D22">
        <v>11714</v>
      </c>
      <c r="E22">
        <v>59092</v>
      </c>
    </row>
    <row r="23" spans="1:5" x14ac:dyDescent="0.25">
      <c r="A23">
        <v>2021</v>
      </c>
      <c r="B23" t="s">
        <v>4</v>
      </c>
      <c r="C23" t="s">
        <v>0</v>
      </c>
      <c r="D23">
        <v>39553</v>
      </c>
      <c r="E23">
        <v>43791</v>
      </c>
    </row>
    <row r="24" spans="1:5" x14ac:dyDescent="0.25">
      <c r="A24">
        <v>2021</v>
      </c>
      <c r="B24" t="s">
        <v>5</v>
      </c>
      <c r="C24" t="s">
        <v>0</v>
      </c>
      <c r="D24">
        <v>23780</v>
      </c>
      <c r="E24">
        <v>50693</v>
      </c>
    </row>
    <row r="25" spans="1:5" x14ac:dyDescent="0.25">
      <c r="A25">
        <v>2021</v>
      </c>
      <c r="B25" t="s">
        <v>6</v>
      </c>
      <c r="C25" t="s">
        <v>0</v>
      </c>
      <c r="D25">
        <v>79202</v>
      </c>
      <c r="E25">
        <v>34638</v>
      </c>
    </row>
    <row r="26" spans="1:5" x14ac:dyDescent="0.25">
      <c r="A26">
        <v>2021</v>
      </c>
      <c r="B26" t="s">
        <v>7</v>
      </c>
      <c r="C26" t="s">
        <v>0</v>
      </c>
      <c r="D26">
        <v>170495</v>
      </c>
      <c r="E26">
        <v>34262</v>
      </c>
    </row>
    <row r="27" spans="1:5" x14ac:dyDescent="0.25">
      <c r="A27">
        <v>2021</v>
      </c>
      <c r="B27" t="s">
        <v>8</v>
      </c>
      <c r="C27" t="s">
        <v>0</v>
      </c>
      <c r="D27">
        <v>102267</v>
      </c>
      <c r="E27">
        <v>179968</v>
      </c>
    </row>
    <row r="28" spans="1:5" x14ac:dyDescent="0.25">
      <c r="A28">
        <v>2021</v>
      </c>
      <c r="B28" t="s">
        <v>9</v>
      </c>
      <c r="C28" t="s">
        <v>0</v>
      </c>
      <c r="D28">
        <f>+SUM(D21:D27)</f>
        <v>462835</v>
      </c>
      <c r="E28">
        <f>+SUM(E21:E27)</f>
        <v>402444</v>
      </c>
    </row>
    <row r="29" spans="1:5" x14ac:dyDescent="0.25">
      <c r="A29">
        <v>2021</v>
      </c>
      <c r="B29" t="s">
        <v>2</v>
      </c>
      <c r="C29" t="s">
        <v>1</v>
      </c>
      <c r="D29">
        <v>28873</v>
      </c>
      <c r="E29">
        <v>0</v>
      </c>
    </row>
    <row r="30" spans="1:5" x14ac:dyDescent="0.25">
      <c r="A30">
        <v>2021</v>
      </c>
      <c r="B30" t="s">
        <v>3</v>
      </c>
      <c r="C30" t="s">
        <v>1</v>
      </c>
      <c r="D30">
        <v>1793</v>
      </c>
      <c r="E30">
        <v>3021</v>
      </c>
    </row>
    <row r="31" spans="1:5" x14ac:dyDescent="0.25">
      <c r="A31">
        <v>2021</v>
      </c>
      <c r="B31" t="s">
        <v>4</v>
      </c>
      <c r="C31" t="s">
        <v>1</v>
      </c>
      <c r="D31">
        <v>9671</v>
      </c>
      <c r="E31">
        <v>2823</v>
      </c>
    </row>
    <row r="32" spans="1:5" x14ac:dyDescent="0.25">
      <c r="A32">
        <v>2021</v>
      </c>
      <c r="B32" t="s">
        <v>5</v>
      </c>
      <c r="C32" t="s">
        <v>1</v>
      </c>
      <c r="D32">
        <v>17443</v>
      </c>
      <c r="E32">
        <v>7975</v>
      </c>
    </row>
    <row r="33" spans="1:5" x14ac:dyDescent="0.25">
      <c r="A33">
        <v>2021</v>
      </c>
      <c r="B33" t="s">
        <v>6</v>
      </c>
      <c r="C33" t="s">
        <v>1</v>
      </c>
      <c r="D33">
        <v>14885</v>
      </c>
      <c r="E33">
        <v>2826</v>
      </c>
    </row>
    <row r="34" spans="1:5" x14ac:dyDescent="0.25">
      <c r="A34">
        <v>2021</v>
      </c>
      <c r="B34" t="s">
        <v>7</v>
      </c>
      <c r="C34" t="s">
        <v>1</v>
      </c>
      <c r="D34">
        <v>86519</v>
      </c>
      <c r="E34">
        <v>4164</v>
      </c>
    </row>
    <row r="35" spans="1:5" x14ac:dyDescent="0.25">
      <c r="A35">
        <v>2021</v>
      </c>
      <c r="B35" t="s">
        <v>8</v>
      </c>
      <c r="C35" t="s">
        <v>1</v>
      </c>
      <c r="D35">
        <v>25704</v>
      </c>
      <c r="E35">
        <v>11342</v>
      </c>
    </row>
    <row r="36" spans="1:5" x14ac:dyDescent="0.25">
      <c r="A36">
        <v>2021</v>
      </c>
      <c r="B36" t="s">
        <v>9</v>
      </c>
      <c r="C36" t="s">
        <v>1</v>
      </c>
      <c r="D36">
        <f>+SUM(D29:D35)</f>
        <v>184888</v>
      </c>
      <c r="E36">
        <f>+SUM(E29:E35)</f>
        <v>32151</v>
      </c>
    </row>
    <row r="37" spans="1:5" x14ac:dyDescent="0.25">
      <c r="A37">
        <v>2020</v>
      </c>
      <c r="B37" t="s">
        <v>2</v>
      </c>
      <c r="C37" t="s">
        <v>0</v>
      </c>
      <c r="D37">
        <v>46364</v>
      </c>
      <c r="E37">
        <v>0</v>
      </c>
    </row>
    <row r="38" spans="1:5" x14ac:dyDescent="0.25">
      <c r="A38">
        <v>2020</v>
      </c>
      <c r="B38" t="s">
        <v>3</v>
      </c>
      <c r="C38" t="s">
        <v>0</v>
      </c>
      <c r="D38">
        <v>13492</v>
      </c>
      <c r="E38">
        <v>58952</v>
      </c>
    </row>
    <row r="39" spans="1:5" x14ac:dyDescent="0.25">
      <c r="A39">
        <v>2020</v>
      </c>
      <c r="B39" t="s">
        <v>4</v>
      </c>
      <c r="C39" t="s">
        <v>0</v>
      </c>
      <c r="D39">
        <v>37679</v>
      </c>
      <c r="E39">
        <v>39340</v>
      </c>
    </row>
    <row r="40" spans="1:5" x14ac:dyDescent="0.25">
      <c r="A40">
        <v>2020</v>
      </c>
      <c r="B40" t="s">
        <v>5</v>
      </c>
      <c r="C40" t="s">
        <v>0</v>
      </c>
      <c r="D40">
        <v>28065</v>
      </c>
      <c r="E40">
        <v>51804</v>
      </c>
    </row>
    <row r="41" spans="1:5" x14ac:dyDescent="0.25">
      <c r="A41">
        <v>2020</v>
      </c>
      <c r="B41" t="s">
        <v>6</v>
      </c>
      <c r="C41" t="s">
        <v>0</v>
      </c>
      <c r="D41">
        <v>73730</v>
      </c>
      <c r="E41">
        <v>38588</v>
      </c>
    </row>
    <row r="42" spans="1:5" x14ac:dyDescent="0.25">
      <c r="A42">
        <v>2020</v>
      </c>
      <c r="B42" t="s">
        <v>7</v>
      </c>
      <c r="C42" t="s">
        <v>0</v>
      </c>
      <c r="D42">
        <v>198391</v>
      </c>
      <c r="E42">
        <v>40807</v>
      </c>
    </row>
    <row r="43" spans="1:5" x14ac:dyDescent="0.25">
      <c r="A43">
        <v>2020</v>
      </c>
      <c r="B43" t="s">
        <v>8</v>
      </c>
      <c r="C43" t="s">
        <v>0</v>
      </c>
      <c r="D43">
        <v>94081</v>
      </c>
      <c r="E43">
        <v>193322</v>
      </c>
    </row>
    <row r="44" spans="1:5" x14ac:dyDescent="0.25">
      <c r="A44">
        <v>2020</v>
      </c>
      <c r="B44" t="s">
        <v>9</v>
      </c>
      <c r="C44" t="s">
        <v>0</v>
      </c>
      <c r="D44">
        <f>+SUM(D37:D43)</f>
        <v>491802</v>
      </c>
      <c r="E44">
        <f>+SUM(E37:E43)</f>
        <v>422813</v>
      </c>
    </row>
    <row r="45" spans="1:5" x14ac:dyDescent="0.25">
      <c r="A45">
        <v>2020</v>
      </c>
      <c r="B45" t="s">
        <v>2</v>
      </c>
      <c r="C45" t="s">
        <v>1</v>
      </c>
      <c r="D45">
        <v>26933</v>
      </c>
      <c r="E45">
        <v>0</v>
      </c>
    </row>
    <row r="46" spans="1:5" x14ac:dyDescent="0.25">
      <c r="A46">
        <v>2020</v>
      </c>
      <c r="B46" t="s">
        <v>3</v>
      </c>
      <c r="C46" t="s">
        <v>1</v>
      </c>
      <c r="D46">
        <v>1906</v>
      </c>
      <c r="E46">
        <v>1614</v>
      </c>
    </row>
    <row r="47" spans="1:5" x14ac:dyDescent="0.25">
      <c r="A47">
        <v>2020</v>
      </c>
      <c r="B47" t="s">
        <v>4</v>
      </c>
      <c r="C47" t="s">
        <v>1</v>
      </c>
      <c r="D47">
        <v>5958</v>
      </c>
      <c r="E47">
        <v>5027</v>
      </c>
    </row>
    <row r="48" spans="1:5" x14ac:dyDescent="0.25">
      <c r="A48">
        <v>2020</v>
      </c>
      <c r="B48" t="s">
        <v>5</v>
      </c>
      <c r="C48" t="s">
        <v>1</v>
      </c>
      <c r="D48">
        <v>11452</v>
      </c>
      <c r="E48">
        <v>5420</v>
      </c>
    </row>
    <row r="49" spans="1:5" x14ac:dyDescent="0.25">
      <c r="A49">
        <v>2020</v>
      </c>
      <c r="B49" t="s">
        <v>6</v>
      </c>
      <c r="C49" t="s">
        <v>1</v>
      </c>
      <c r="D49">
        <v>28887</v>
      </c>
      <c r="E49">
        <v>6879</v>
      </c>
    </row>
    <row r="50" spans="1:5" x14ac:dyDescent="0.25">
      <c r="A50">
        <v>2020</v>
      </c>
      <c r="B50" t="s">
        <v>7</v>
      </c>
      <c r="C50" t="s">
        <v>1</v>
      </c>
      <c r="D50">
        <v>72166</v>
      </c>
      <c r="E50">
        <v>3840</v>
      </c>
    </row>
    <row r="51" spans="1:5" x14ac:dyDescent="0.25">
      <c r="A51">
        <v>2020</v>
      </c>
      <c r="B51" t="s">
        <v>8</v>
      </c>
      <c r="C51" t="s">
        <v>1</v>
      </c>
      <c r="D51">
        <v>27500</v>
      </c>
      <c r="E51">
        <v>11161</v>
      </c>
    </row>
    <row r="52" spans="1:5" x14ac:dyDescent="0.25">
      <c r="A52">
        <v>2020</v>
      </c>
      <c r="B52" t="s">
        <v>9</v>
      </c>
      <c r="C52" t="s">
        <v>1</v>
      </c>
      <c r="D52">
        <f>+SUM(D45:D51)</f>
        <v>174802</v>
      </c>
      <c r="E52">
        <f>+SUM(E45:E51)</f>
        <v>33941</v>
      </c>
    </row>
    <row r="53" spans="1:5" x14ac:dyDescent="0.25">
      <c r="A53">
        <v>2019</v>
      </c>
      <c r="B53" t="s">
        <v>2</v>
      </c>
      <c r="C53" t="s">
        <v>0</v>
      </c>
      <c r="D53">
        <v>30514</v>
      </c>
      <c r="E53">
        <v>0</v>
      </c>
    </row>
    <row r="54" spans="1:5" x14ac:dyDescent="0.25">
      <c r="A54">
        <v>2019</v>
      </c>
      <c r="B54" t="s">
        <v>3</v>
      </c>
      <c r="C54" t="s">
        <v>0</v>
      </c>
      <c r="D54">
        <v>14297</v>
      </c>
      <c r="E54">
        <v>64316</v>
      </c>
    </row>
    <row r="55" spans="1:5" x14ac:dyDescent="0.25">
      <c r="A55">
        <v>2019</v>
      </c>
      <c r="B55" t="s">
        <v>4</v>
      </c>
      <c r="C55" t="s">
        <v>0</v>
      </c>
      <c r="D55">
        <v>35805</v>
      </c>
      <c r="E55">
        <v>52090</v>
      </c>
    </row>
    <row r="56" spans="1:5" x14ac:dyDescent="0.25">
      <c r="A56">
        <v>2019</v>
      </c>
      <c r="B56" t="s">
        <v>5</v>
      </c>
      <c r="C56" t="s">
        <v>0</v>
      </c>
      <c r="D56">
        <v>20659</v>
      </c>
      <c r="E56">
        <v>48562</v>
      </c>
    </row>
    <row r="57" spans="1:5" x14ac:dyDescent="0.25">
      <c r="A57">
        <v>2019</v>
      </c>
      <c r="B57" t="s">
        <v>6</v>
      </c>
      <c r="C57" t="s">
        <v>0</v>
      </c>
      <c r="D57">
        <v>70884</v>
      </c>
      <c r="E57">
        <v>34867</v>
      </c>
    </row>
    <row r="58" spans="1:5" x14ac:dyDescent="0.25">
      <c r="A58">
        <v>2019</v>
      </c>
      <c r="B58" t="s">
        <v>7</v>
      </c>
      <c r="C58" t="s">
        <v>0</v>
      </c>
      <c r="D58">
        <v>178197</v>
      </c>
      <c r="E58">
        <v>28294</v>
      </c>
    </row>
    <row r="59" spans="1:5" x14ac:dyDescent="0.25">
      <c r="A59">
        <v>2019</v>
      </c>
      <c r="B59" t="s">
        <v>8</v>
      </c>
      <c r="C59" t="s">
        <v>0</v>
      </c>
      <c r="D59">
        <v>91192</v>
      </c>
      <c r="E59">
        <v>189694</v>
      </c>
    </row>
    <row r="60" spans="1:5" x14ac:dyDescent="0.25">
      <c r="A60">
        <v>2019</v>
      </c>
      <c r="B60" t="s">
        <v>9</v>
      </c>
      <c r="C60" t="s">
        <v>0</v>
      </c>
      <c r="D60">
        <f>+SUM(D53:D59)</f>
        <v>441548</v>
      </c>
      <c r="E60">
        <f>+SUM(E53:E59)</f>
        <v>417823</v>
      </c>
    </row>
    <row r="61" spans="1:5" x14ac:dyDescent="0.25">
      <c r="A61">
        <v>2019</v>
      </c>
      <c r="B61" t="s">
        <v>2</v>
      </c>
      <c r="C61" t="s">
        <v>1</v>
      </c>
      <c r="D61">
        <v>30581</v>
      </c>
      <c r="E61">
        <v>0</v>
      </c>
    </row>
    <row r="62" spans="1:5" x14ac:dyDescent="0.25">
      <c r="A62">
        <v>2019</v>
      </c>
      <c r="B62" t="s">
        <v>3</v>
      </c>
      <c r="C62" t="s">
        <v>1</v>
      </c>
      <c r="D62">
        <v>1913</v>
      </c>
      <c r="E62">
        <v>5493</v>
      </c>
    </row>
    <row r="63" spans="1:5" x14ac:dyDescent="0.25">
      <c r="A63">
        <v>2019</v>
      </c>
      <c r="B63" t="s">
        <v>4</v>
      </c>
      <c r="C63" t="s">
        <v>1</v>
      </c>
      <c r="D63">
        <v>7291</v>
      </c>
      <c r="E63">
        <v>1561</v>
      </c>
    </row>
    <row r="64" spans="1:5" x14ac:dyDescent="0.25">
      <c r="A64">
        <v>2019</v>
      </c>
      <c r="B64" t="s">
        <v>5</v>
      </c>
      <c r="C64" t="s">
        <v>1</v>
      </c>
      <c r="D64">
        <v>14540</v>
      </c>
      <c r="E64">
        <v>10047</v>
      </c>
    </row>
    <row r="65" spans="1:5" x14ac:dyDescent="0.25">
      <c r="A65">
        <v>2019</v>
      </c>
      <c r="B65" t="s">
        <v>6</v>
      </c>
      <c r="C65" t="s">
        <v>1</v>
      </c>
      <c r="D65">
        <v>23759</v>
      </c>
      <c r="E65">
        <v>2775</v>
      </c>
    </row>
    <row r="66" spans="1:5" x14ac:dyDescent="0.25">
      <c r="A66">
        <v>2019</v>
      </c>
      <c r="B66" t="s">
        <v>7</v>
      </c>
      <c r="C66" t="s">
        <v>1</v>
      </c>
      <c r="D66">
        <v>90070</v>
      </c>
      <c r="E66">
        <v>9201</v>
      </c>
    </row>
    <row r="67" spans="1:5" x14ac:dyDescent="0.25">
      <c r="A67">
        <v>2019</v>
      </c>
      <c r="B67" t="s">
        <v>8</v>
      </c>
      <c r="C67" t="s">
        <v>1</v>
      </c>
      <c r="D67">
        <v>35222</v>
      </c>
      <c r="E67">
        <v>20308</v>
      </c>
    </row>
    <row r="68" spans="1:5" x14ac:dyDescent="0.25">
      <c r="A68">
        <v>2019</v>
      </c>
      <c r="B68" t="s">
        <v>9</v>
      </c>
      <c r="C68" t="s">
        <v>1</v>
      </c>
      <c r="D68">
        <f>+SUM(D61:D67)</f>
        <v>203376</v>
      </c>
      <c r="E68">
        <f>+SUM(E61:E67)</f>
        <v>49385</v>
      </c>
    </row>
    <row r="69" spans="1:5" x14ac:dyDescent="0.25">
      <c r="A69">
        <v>2018</v>
      </c>
      <c r="B69" t="s">
        <v>2</v>
      </c>
      <c r="C69" t="s">
        <v>0</v>
      </c>
      <c r="D69">
        <v>37842</v>
      </c>
      <c r="E69">
        <v>0</v>
      </c>
    </row>
    <row r="70" spans="1:5" x14ac:dyDescent="0.25">
      <c r="A70">
        <v>2018</v>
      </c>
      <c r="B70" t="s">
        <v>3</v>
      </c>
      <c r="C70" t="s">
        <v>0</v>
      </c>
      <c r="D70">
        <v>9370</v>
      </c>
      <c r="E70">
        <v>70160</v>
      </c>
    </row>
    <row r="71" spans="1:5" x14ac:dyDescent="0.25">
      <c r="A71">
        <v>2018</v>
      </c>
      <c r="B71" t="s">
        <v>4</v>
      </c>
      <c r="C71" t="s">
        <v>0</v>
      </c>
      <c r="D71">
        <v>26620</v>
      </c>
      <c r="E71">
        <v>55215</v>
      </c>
    </row>
    <row r="72" spans="1:5" x14ac:dyDescent="0.25">
      <c r="A72">
        <v>2018</v>
      </c>
      <c r="B72" t="s">
        <v>5</v>
      </c>
      <c r="C72" t="s">
        <v>0</v>
      </c>
      <c r="D72">
        <v>24336</v>
      </c>
      <c r="E72">
        <v>50403</v>
      </c>
    </row>
    <row r="73" spans="1:5" x14ac:dyDescent="0.25">
      <c r="A73">
        <v>2018</v>
      </c>
      <c r="B73" t="s">
        <v>6</v>
      </c>
      <c r="C73" t="s">
        <v>0</v>
      </c>
      <c r="D73">
        <v>75914</v>
      </c>
      <c r="E73">
        <v>29299</v>
      </c>
    </row>
    <row r="74" spans="1:5" x14ac:dyDescent="0.25">
      <c r="A74">
        <v>2018</v>
      </c>
      <c r="B74" t="s">
        <v>7</v>
      </c>
      <c r="C74" t="s">
        <v>0</v>
      </c>
      <c r="D74">
        <v>166778</v>
      </c>
      <c r="E74">
        <v>27653</v>
      </c>
    </row>
    <row r="75" spans="1:5" x14ac:dyDescent="0.25">
      <c r="A75">
        <v>2018</v>
      </c>
      <c r="B75" t="s">
        <v>8</v>
      </c>
      <c r="C75" t="s">
        <v>0</v>
      </c>
      <c r="D75">
        <v>85240</v>
      </c>
      <c r="E75">
        <v>193524</v>
      </c>
    </row>
    <row r="76" spans="1:5" x14ac:dyDescent="0.25">
      <c r="A76">
        <v>2018</v>
      </c>
      <c r="B76" t="s">
        <v>9</v>
      </c>
      <c r="C76" t="s">
        <v>0</v>
      </c>
      <c r="D76">
        <f>+SUM(D69:D75)</f>
        <v>426100</v>
      </c>
      <c r="E76">
        <f>+SUM(E69:E75)</f>
        <v>426254</v>
      </c>
    </row>
    <row r="77" spans="1:5" x14ac:dyDescent="0.25">
      <c r="A77">
        <v>2018</v>
      </c>
      <c r="B77" t="s">
        <v>2</v>
      </c>
      <c r="C77" t="s">
        <v>1</v>
      </c>
      <c r="D77">
        <v>25342</v>
      </c>
      <c r="E77">
        <v>0</v>
      </c>
    </row>
    <row r="78" spans="1:5" x14ac:dyDescent="0.25">
      <c r="A78">
        <v>2018</v>
      </c>
      <c r="B78" t="s">
        <v>3</v>
      </c>
      <c r="C78" t="s">
        <v>1</v>
      </c>
      <c r="D78">
        <v>2282</v>
      </c>
      <c r="E78">
        <v>4175</v>
      </c>
    </row>
    <row r="79" spans="1:5" x14ac:dyDescent="0.25">
      <c r="A79">
        <v>2018</v>
      </c>
      <c r="B79" t="s">
        <v>4</v>
      </c>
      <c r="C79" t="s">
        <v>1</v>
      </c>
      <c r="D79">
        <v>12271</v>
      </c>
      <c r="E79">
        <v>3218</v>
      </c>
    </row>
    <row r="80" spans="1:5" x14ac:dyDescent="0.25">
      <c r="A80">
        <v>2018</v>
      </c>
      <c r="B80" t="s">
        <v>5</v>
      </c>
      <c r="C80" t="s">
        <v>1</v>
      </c>
      <c r="D80">
        <v>18381</v>
      </c>
      <c r="E80">
        <v>6654</v>
      </c>
    </row>
    <row r="81" spans="1:5" x14ac:dyDescent="0.25">
      <c r="A81">
        <v>2018</v>
      </c>
      <c r="B81" t="s">
        <v>6</v>
      </c>
      <c r="C81" t="s">
        <v>1</v>
      </c>
      <c r="D81">
        <v>19295</v>
      </c>
      <c r="E81">
        <v>3548</v>
      </c>
    </row>
    <row r="82" spans="1:5" x14ac:dyDescent="0.25">
      <c r="A82">
        <v>2018</v>
      </c>
      <c r="B82" t="s">
        <v>7</v>
      </c>
      <c r="C82" t="s">
        <v>1</v>
      </c>
      <c r="D82">
        <v>92574</v>
      </c>
      <c r="E82">
        <v>10953</v>
      </c>
    </row>
    <row r="83" spans="1:5" x14ac:dyDescent="0.25">
      <c r="A83">
        <v>2018</v>
      </c>
      <c r="B83" t="s">
        <v>8</v>
      </c>
      <c r="C83" t="s">
        <v>1</v>
      </c>
      <c r="D83">
        <v>39353</v>
      </c>
      <c r="E83">
        <v>20536</v>
      </c>
    </row>
    <row r="84" spans="1:5" x14ac:dyDescent="0.25">
      <c r="A84">
        <v>2018</v>
      </c>
      <c r="B84" t="s">
        <v>9</v>
      </c>
      <c r="C84" t="s">
        <v>1</v>
      </c>
      <c r="D84">
        <f>+SUM(D77:D83)</f>
        <v>209498</v>
      </c>
      <c r="E84">
        <f>+SUM(E77:E83)</f>
        <v>49084</v>
      </c>
    </row>
    <row r="85" spans="1:5" x14ac:dyDescent="0.25">
      <c r="A85">
        <v>2017</v>
      </c>
      <c r="B85" t="s">
        <v>2</v>
      </c>
      <c r="C85" t="s">
        <v>0</v>
      </c>
      <c r="D85">
        <v>35046</v>
      </c>
      <c r="E85">
        <v>0</v>
      </c>
    </row>
    <row r="86" spans="1:5" x14ac:dyDescent="0.25">
      <c r="A86">
        <v>2017</v>
      </c>
      <c r="B86" t="s">
        <v>3</v>
      </c>
      <c r="C86" t="s">
        <v>0</v>
      </c>
      <c r="D86">
        <v>8334</v>
      </c>
      <c r="E86">
        <v>66590</v>
      </c>
    </row>
    <row r="87" spans="1:5" x14ac:dyDescent="0.25">
      <c r="A87">
        <v>2017</v>
      </c>
      <c r="B87" t="s">
        <v>4</v>
      </c>
      <c r="C87" t="s">
        <v>0</v>
      </c>
      <c r="D87">
        <v>21129</v>
      </c>
      <c r="E87">
        <v>54043</v>
      </c>
    </row>
    <row r="88" spans="1:5" x14ac:dyDescent="0.25">
      <c r="A88">
        <v>2017</v>
      </c>
      <c r="B88" t="s">
        <v>5</v>
      </c>
      <c r="C88" t="s">
        <v>0</v>
      </c>
      <c r="D88">
        <v>23319</v>
      </c>
      <c r="E88">
        <v>54647</v>
      </c>
    </row>
    <row r="89" spans="1:5" x14ac:dyDescent="0.25">
      <c r="A89">
        <v>2017</v>
      </c>
      <c r="B89" t="s">
        <v>6</v>
      </c>
      <c r="C89" t="s">
        <v>0</v>
      </c>
      <c r="D89">
        <v>69352</v>
      </c>
      <c r="E89">
        <v>34330</v>
      </c>
    </row>
    <row r="90" spans="1:5" x14ac:dyDescent="0.25">
      <c r="A90">
        <v>2017</v>
      </c>
      <c r="B90" t="s">
        <v>7</v>
      </c>
      <c r="C90" t="s">
        <v>0</v>
      </c>
      <c r="D90">
        <v>168580</v>
      </c>
      <c r="E90">
        <v>23539</v>
      </c>
    </row>
    <row r="91" spans="1:5" x14ac:dyDescent="0.25">
      <c r="A91">
        <v>2017</v>
      </c>
      <c r="B91" t="s">
        <v>8</v>
      </c>
      <c r="C91" t="s">
        <v>0</v>
      </c>
      <c r="D91">
        <v>82269</v>
      </c>
      <c r="E91">
        <v>184747</v>
      </c>
    </row>
    <row r="92" spans="1:5" x14ac:dyDescent="0.25">
      <c r="A92">
        <v>2017</v>
      </c>
      <c r="B92" t="s">
        <v>9</v>
      </c>
      <c r="C92" t="s">
        <v>0</v>
      </c>
      <c r="D92">
        <f>+SUM(D85:D91)</f>
        <v>408029</v>
      </c>
      <c r="E92">
        <f>+SUM(E85:E91)</f>
        <v>417896</v>
      </c>
    </row>
    <row r="93" spans="1:5" x14ac:dyDescent="0.25">
      <c r="A93">
        <v>2017</v>
      </c>
      <c r="B93" t="s">
        <v>2</v>
      </c>
      <c r="C93" t="s">
        <v>1</v>
      </c>
      <c r="D93">
        <v>23424</v>
      </c>
      <c r="E93">
        <v>0</v>
      </c>
    </row>
    <row r="94" spans="1:5" x14ac:dyDescent="0.25">
      <c r="A94">
        <v>2017</v>
      </c>
      <c r="B94" t="s">
        <v>3</v>
      </c>
      <c r="C94" t="s">
        <v>1</v>
      </c>
      <c r="D94">
        <v>3507</v>
      </c>
      <c r="E94">
        <v>4823</v>
      </c>
    </row>
    <row r="95" spans="1:5" x14ac:dyDescent="0.25">
      <c r="A95">
        <v>2017</v>
      </c>
      <c r="B95" t="s">
        <v>4</v>
      </c>
      <c r="C95" t="s">
        <v>1</v>
      </c>
      <c r="D95">
        <v>10425</v>
      </c>
      <c r="E95">
        <v>2510</v>
      </c>
    </row>
    <row r="96" spans="1:5" x14ac:dyDescent="0.25">
      <c r="A96">
        <v>2017</v>
      </c>
      <c r="B96" t="s">
        <v>5</v>
      </c>
      <c r="C96" t="s">
        <v>1</v>
      </c>
      <c r="D96">
        <v>19519</v>
      </c>
      <c r="E96">
        <v>8845</v>
      </c>
    </row>
    <row r="97" spans="1:5" x14ac:dyDescent="0.25">
      <c r="A97">
        <v>2017</v>
      </c>
      <c r="B97" t="s">
        <v>6</v>
      </c>
      <c r="C97" t="s">
        <v>1</v>
      </c>
      <c r="D97">
        <v>22272</v>
      </c>
      <c r="E97">
        <v>3200</v>
      </c>
    </row>
    <row r="98" spans="1:5" x14ac:dyDescent="0.25">
      <c r="A98">
        <v>2017</v>
      </c>
      <c r="B98" t="s">
        <v>7</v>
      </c>
      <c r="C98" t="s">
        <v>1</v>
      </c>
      <c r="D98">
        <v>105204</v>
      </c>
      <c r="E98">
        <v>13562</v>
      </c>
    </row>
    <row r="99" spans="1:5" x14ac:dyDescent="0.25">
      <c r="A99">
        <v>2017</v>
      </c>
      <c r="B99" t="s">
        <v>8</v>
      </c>
      <c r="C99" t="s">
        <v>1</v>
      </c>
      <c r="D99">
        <v>37189</v>
      </c>
      <c r="E99">
        <v>19469</v>
      </c>
    </row>
    <row r="100" spans="1:5" x14ac:dyDescent="0.25">
      <c r="A100">
        <v>2017</v>
      </c>
      <c r="B100" t="s">
        <v>9</v>
      </c>
      <c r="C100" t="s">
        <v>1</v>
      </c>
      <c r="D100">
        <f>+SUM(D93:D99)</f>
        <v>221540</v>
      </c>
      <c r="E100">
        <f>+SUM(E93:E99)</f>
        <v>52409</v>
      </c>
    </row>
    <row r="101" spans="1:5" x14ac:dyDescent="0.25">
      <c r="A101">
        <v>2016</v>
      </c>
      <c r="B101" t="s">
        <v>2</v>
      </c>
      <c r="C101" t="s">
        <v>0</v>
      </c>
      <c r="D101">
        <v>33267</v>
      </c>
      <c r="E101">
        <v>0</v>
      </c>
    </row>
    <row r="102" spans="1:5" x14ac:dyDescent="0.25">
      <c r="A102">
        <v>2016</v>
      </c>
      <c r="B102" t="s">
        <v>3</v>
      </c>
      <c r="C102" t="s">
        <v>0</v>
      </c>
      <c r="D102">
        <v>10919</v>
      </c>
      <c r="E102">
        <v>57508</v>
      </c>
    </row>
    <row r="103" spans="1:5" x14ac:dyDescent="0.25">
      <c r="A103">
        <v>2016</v>
      </c>
      <c r="B103" t="s">
        <v>4</v>
      </c>
      <c r="C103" t="s">
        <v>0</v>
      </c>
      <c r="D103">
        <v>31501</v>
      </c>
      <c r="E103">
        <v>59449</v>
      </c>
    </row>
    <row r="104" spans="1:5" x14ac:dyDescent="0.25">
      <c r="A104">
        <v>2016</v>
      </c>
      <c r="B104" t="s">
        <v>5</v>
      </c>
      <c r="C104" t="s">
        <v>0</v>
      </c>
      <c r="D104">
        <v>26095</v>
      </c>
      <c r="E104">
        <v>49160</v>
      </c>
    </row>
    <row r="105" spans="1:5" x14ac:dyDescent="0.25">
      <c r="A105">
        <v>2016</v>
      </c>
      <c r="B105" t="s">
        <v>6</v>
      </c>
      <c r="C105" t="s">
        <v>0</v>
      </c>
      <c r="D105">
        <v>65292</v>
      </c>
      <c r="E105">
        <v>34405</v>
      </c>
    </row>
    <row r="106" spans="1:5" x14ac:dyDescent="0.25">
      <c r="A106">
        <v>2016</v>
      </c>
      <c r="B106" t="s">
        <v>7</v>
      </c>
      <c r="C106" t="s">
        <v>0</v>
      </c>
      <c r="D106">
        <v>145476</v>
      </c>
      <c r="E106">
        <v>41319</v>
      </c>
    </row>
    <row r="107" spans="1:5" x14ac:dyDescent="0.25">
      <c r="A107">
        <v>2016</v>
      </c>
      <c r="B107" t="s">
        <v>8</v>
      </c>
      <c r="C107" t="s">
        <v>0</v>
      </c>
      <c r="D107">
        <v>83963</v>
      </c>
      <c r="E107">
        <v>190709</v>
      </c>
    </row>
    <row r="108" spans="1:5" x14ac:dyDescent="0.25">
      <c r="A108">
        <v>2016</v>
      </c>
      <c r="B108" t="s">
        <v>9</v>
      </c>
      <c r="C108" t="s">
        <v>0</v>
      </c>
      <c r="D108">
        <f>+SUM(D101:D107)</f>
        <v>396513</v>
      </c>
      <c r="E108">
        <f>+SUM(E101:E107)</f>
        <v>432550</v>
      </c>
    </row>
    <row r="109" spans="1:5" x14ac:dyDescent="0.25">
      <c r="A109">
        <v>2016</v>
      </c>
      <c r="B109" t="s">
        <v>2</v>
      </c>
      <c r="C109" t="s">
        <v>1</v>
      </c>
      <c r="D109">
        <v>36177</v>
      </c>
      <c r="E109">
        <v>0</v>
      </c>
    </row>
    <row r="110" spans="1:5" x14ac:dyDescent="0.25">
      <c r="A110">
        <v>2016</v>
      </c>
      <c r="B110" t="s">
        <v>3</v>
      </c>
      <c r="C110" t="s">
        <v>1</v>
      </c>
      <c r="D110">
        <v>2888</v>
      </c>
      <c r="E110">
        <v>1762</v>
      </c>
    </row>
    <row r="111" spans="1:5" x14ac:dyDescent="0.25">
      <c r="A111">
        <v>2016</v>
      </c>
      <c r="B111" t="s">
        <v>4</v>
      </c>
      <c r="C111" t="s">
        <v>1</v>
      </c>
      <c r="D111">
        <v>6561</v>
      </c>
      <c r="E111">
        <v>4863</v>
      </c>
    </row>
    <row r="112" spans="1:5" x14ac:dyDescent="0.25">
      <c r="A112">
        <v>2016</v>
      </c>
      <c r="B112" t="s">
        <v>5</v>
      </c>
      <c r="C112" t="s">
        <v>1</v>
      </c>
      <c r="D112">
        <v>19871</v>
      </c>
      <c r="E112">
        <v>5508</v>
      </c>
    </row>
    <row r="113" spans="1:5" x14ac:dyDescent="0.25">
      <c r="A113">
        <v>2016</v>
      </c>
      <c r="B113" t="s">
        <v>6</v>
      </c>
      <c r="C113" t="s">
        <v>1</v>
      </c>
      <c r="D113">
        <v>21123</v>
      </c>
      <c r="E113">
        <v>3817</v>
      </c>
    </row>
    <row r="114" spans="1:5" x14ac:dyDescent="0.25">
      <c r="A114">
        <v>2016</v>
      </c>
      <c r="B114" t="s">
        <v>7</v>
      </c>
      <c r="C114" t="s">
        <v>1</v>
      </c>
      <c r="D114">
        <v>103023</v>
      </c>
      <c r="E114">
        <v>9758</v>
      </c>
    </row>
    <row r="115" spans="1:5" x14ac:dyDescent="0.25">
      <c r="A115">
        <v>2016</v>
      </c>
      <c r="B115" t="s">
        <v>8</v>
      </c>
      <c r="C115" t="s">
        <v>1</v>
      </c>
      <c r="D115">
        <v>40906</v>
      </c>
      <c r="E115">
        <v>17720</v>
      </c>
    </row>
    <row r="116" spans="1:5" x14ac:dyDescent="0.25">
      <c r="A116">
        <v>2016</v>
      </c>
      <c r="B116" t="s">
        <v>9</v>
      </c>
      <c r="C116" t="s">
        <v>1</v>
      </c>
      <c r="D116">
        <f>+D109+D110+D111+D112+D113+D114+D115</f>
        <v>230549</v>
      </c>
      <c r="E116">
        <f>+E109+E110+E111+E112+E113+E114+E115</f>
        <v>43428</v>
      </c>
    </row>
    <row r="117" spans="1:5" x14ac:dyDescent="0.25">
      <c r="A117">
        <v>2015</v>
      </c>
      <c r="B117" t="s">
        <v>2</v>
      </c>
      <c r="C117" t="s">
        <v>0</v>
      </c>
      <c r="D117">
        <v>31858</v>
      </c>
      <c r="E117">
        <v>0</v>
      </c>
    </row>
    <row r="118" spans="1:5" x14ac:dyDescent="0.25">
      <c r="A118">
        <v>2015</v>
      </c>
      <c r="B118" t="s">
        <v>3</v>
      </c>
      <c r="C118" t="s">
        <v>0</v>
      </c>
      <c r="D118">
        <v>10940</v>
      </c>
      <c r="E118">
        <v>59117</v>
      </c>
    </row>
    <row r="119" spans="1:5" x14ac:dyDescent="0.25">
      <c r="A119">
        <v>2015</v>
      </c>
      <c r="B119" t="s">
        <v>4</v>
      </c>
      <c r="C119" t="s">
        <v>0</v>
      </c>
      <c r="D119">
        <v>25575</v>
      </c>
      <c r="E119">
        <v>60236</v>
      </c>
    </row>
    <row r="120" spans="1:5" x14ac:dyDescent="0.25">
      <c r="A120">
        <v>2015</v>
      </c>
      <c r="B120" t="s">
        <v>5</v>
      </c>
      <c r="C120" t="s">
        <v>0</v>
      </c>
      <c r="D120">
        <v>27221</v>
      </c>
      <c r="E120">
        <v>40677</v>
      </c>
    </row>
    <row r="121" spans="1:5" x14ac:dyDescent="0.25">
      <c r="A121">
        <v>2015</v>
      </c>
      <c r="B121" t="s">
        <v>6</v>
      </c>
      <c r="C121" t="s">
        <v>0</v>
      </c>
      <c r="D121">
        <v>52199</v>
      </c>
      <c r="E121">
        <v>30036</v>
      </c>
    </row>
    <row r="122" spans="1:5" x14ac:dyDescent="0.25">
      <c r="A122">
        <v>2015</v>
      </c>
      <c r="B122" t="s">
        <v>7</v>
      </c>
      <c r="C122" t="s">
        <v>0</v>
      </c>
      <c r="D122">
        <v>151965</v>
      </c>
      <c r="E122">
        <v>29152</v>
      </c>
    </row>
    <row r="123" spans="1:5" x14ac:dyDescent="0.25">
      <c r="A123">
        <v>2015</v>
      </c>
      <c r="B123" t="s">
        <v>8</v>
      </c>
      <c r="C123" t="s">
        <v>0</v>
      </c>
      <c r="D123">
        <v>74637</v>
      </c>
      <c r="E123">
        <v>186080</v>
      </c>
    </row>
    <row r="124" spans="1:5" x14ac:dyDescent="0.25">
      <c r="A124">
        <v>2015</v>
      </c>
      <c r="B124" t="s">
        <v>9</v>
      </c>
      <c r="C124" t="s">
        <v>0</v>
      </c>
      <c r="D124">
        <f>+D117+D118+D119+D120+D121+D122+D123</f>
        <v>374395</v>
      </c>
      <c r="E124">
        <f>+E117+E118+E119+E120+E121+E122+E123</f>
        <v>405298</v>
      </c>
    </row>
    <row r="125" spans="1:5" x14ac:dyDescent="0.25">
      <c r="A125">
        <v>2015</v>
      </c>
      <c r="B125" t="s">
        <v>2</v>
      </c>
      <c r="C125" t="s">
        <v>1</v>
      </c>
      <c r="D125">
        <v>40806</v>
      </c>
      <c r="E125">
        <v>0</v>
      </c>
    </row>
    <row r="126" spans="1:5" x14ac:dyDescent="0.25">
      <c r="A126">
        <v>2015</v>
      </c>
      <c r="B126" t="s">
        <v>3</v>
      </c>
      <c r="C126" t="s">
        <v>1</v>
      </c>
      <c r="D126">
        <v>2599</v>
      </c>
      <c r="E126">
        <v>4454</v>
      </c>
    </row>
    <row r="127" spans="1:5" x14ac:dyDescent="0.25">
      <c r="A127">
        <v>2015</v>
      </c>
      <c r="B127" t="s">
        <v>4</v>
      </c>
      <c r="C127" t="s">
        <v>1</v>
      </c>
      <c r="D127">
        <v>7984</v>
      </c>
      <c r="E127">
        <v>1526</v>
      </c>
    </row>
    <row r="128" spans="1:5" x14ac:dyDescent="0.25">
      <c r="A128">
        <v>2015</v>
      </c>
      <c r="B128" t="s">
        <v>5</v>
      </c>
      <c r="C128" t="s">
        <v>1</v>
      </c>
      <c r="D128">
        <v>17589</v>
      </c>
      <c r="E128">
        <v>10305</v>
      </c>
    </row>
    <row r="129" spans="1:5" x14ac:dyDescent="0.25">
      <c r="A129">
        <v>2015</v>
      </c>
      <c r="B129" t="s">
        <v>6</v>
      </c>
      <c r="C129" t="s">
        <v>1</v>
      </c>
      <c r="D129">
        <v>31505</v>
      </c>
      <c r="E129">
        <v>7567</v>
      </c>
    </row>
    <row r="130" spans="1:5" x14ac:dyDescent="0.25">
      <c r="A130">
        <v>2015</v>
      </c>
      <c r="B130" t="s">
        <v>7</v>
      </c>
      <c r="C130" t="s">
        <v>1</v>
      </c>
      <c r="D130">
        <v>105335</v>
      </c>
      <c r="E130">
        <v>12136</v>
      </c>
    </row>
    <row r="131" spans="1:5" x14ac:dyDescent="0.25">
      <c r="A131">
        <v>2015</v>
      </c>
      <c r="B131" t="s">
        <v>8</v>
      </c>
      <c r="C131" t="s">
        <v>1</v>
      </c>
      <c r="D131">
        <v>36289</v>
      </c>
      <c r="E131">
        <v>29694</v>
      </c>
    </row>
    <row r="132" spans="1:5" x14ac:dyDescent="0.25">
      <c r="A132">
        <v>2015</v>
      </c>
      <c r="B132" t="s">
        <v>9</v>
      </c>
      <c r="C132" t="s">
        <v>1</v>
      </c>
      <c r="D132">
        <f>+D125+D126+D127+D128+D129+D130+D131</f>
        <v>242107</v>
      </c>
      <c r="E132">
        <f>+E125+E126+E127+E128+E129+E130+E131</f>
        <v>65682</v>
      </c>
    </row>
  </sheetData>
  <mergeCells count="1">
    <mergeCell ref="A2:E2"/>
  </mergeCells>
  <conditionalFormatting sqref="B20:B132">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89F57-25A5-4310-BC52-4677EC74357B}">
  <dimension ref="A1:B9"/>
  <sheetViews>
    <sheetView tabSelected="1" topLeftCell="A3" workbookViewId="0">
      <selection activeCell="B5" sqref="B5"/>
    </sheetView>
  </sheetViews>
  <sheetFormatPr defaultRowHeight="15" x14ac:dyDescent="0.25"/>
  <cols>
    <col min="1" max="1" width="28.5703125" customWidth="1"/>
    <col min="2" max="2" width="90.7109375" customWidth="1"/>
  </cols>
  <sheetData>
    <row r="1" spans="1:2" x14ac:dyDescent="0.25">
      <c r="A1" s="5" t="s">
        <v>15</v>
      </c>
      <c r="B1" s="5"/>
    </row>
    <row r="2" spans="1:2" ht="30" x14ac:dyDescent="0.25">
      <c r="A2" s="2" t="s">
        <v>16</v>
      </c>
      <c r="B2" s="2" t="s">
        <v>17</v>
      </c>
    </row>
    <row r="3" spans="1:2" x14ac:dyDescent="0.25">
      <c r="A3" s="2" t="s">
        <v>18</v>
      </c>
      <c r="B3" s="3">
        <v>361</v>
      </c>
    </row>
    <row r="4" spans="1:2" ht="270" x14ac:dyDescent="0.25">
      <c r="A4" s="2" t="s">
        <v>19</v>
      </c>
      <c r="B4" s="2" t="s">
        <v>32</v>
      </c>
    </row>
    <row r="5" spans="1:2" ht="45" x14ac:dyDescent="0.25">
      <c r="A5" s="2" t="s">
        <v>20</v>
      </c>
      <c r="B5" s="2" t="s">
        <v>21</v>
      </c>
    </row>
    <row r="6" spans="1:2" ht="45" x14ac:dyDescent="0.25">
      <c r="A6" s="2" t="s">
        <v>22</v>
      </c>
      <c r="B6" s="2" t="s">
        <v>23</v>
      </c>
    </row>
    <row r="7" spans="1:2" x14ac:dyDescent="0.25">
      <c r="A7" s="2" t="s">
        <v>24</v>
      </c>
      <c r="B7" s="2" t="s">
        <v>25</v>
      </c>
    </row>
    <row r="8" spans="1:2" x14ac:dyDescent="0.25">
      <c r="A8" s="2" t="s">
        <v>26</v>
      </c>
      <c r="B8" s="2" t="s">
        <v>28</v>
      </c>
    </row>
    <row r="9" spans="1:2" x14ac:dyDescent="0.25">
      <c r="A9" s="2" t="s">
        <v>27</v>
      </c>
      <c r="B9" s="2" t="s">
        <v>29</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361-uso_compu_area</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2023-02-20T18:05:48Z</dcterms:created>
  <dcterms:modified xsi:type="dcterms:W3CDTF">2023-06-02T15:13:33Z</dcterms:modified>
</cp:coreProperties>
</file>